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d" sheetId="1" r:id="rId1"/>
  </sheets>
  <definedNames/>
  <calcPr fullCalcOnLoad="1"/>
</workbook>
</file>

<file path=xl/sharedStrings.xml><?xml version="1.0" encoding="utf-8"?>
<sst xmlns="http://schemas.openxmlformats.org/spreadsheetml/2006/main" count="107" uniqueCount="94">
  <si>
    <t>Furnizor de servicii medicale</t>
  </si>
  <si>
    <t>Nr. Contract</t>
  </si>
  <si>
    <t>Nr. crt.</t>
  </si>
  <si>
    <t>Nr. si data factura</t>
  </si>
  <si>
    <t>S.C. AUDIO NOVA S.R.L.</t>
  </si>
  <si>
    <t>TOTAL FURNIZOR:</t>
  </si>
  <si>
    <t>S.C. BIOSINTEX S.R.L.</t>
  </si>
  <si>
    <t>TOTAL GENERAL:</t>
  </si>
  <si>
    <t>1297705/11.08.2015</t>
  </si>
  <si>
    <t>1298335/11.08.2015</t>
  </si>
  <si>
    <t>S.C. A. BERNASOUND S.R.L.</t>
  </si>
  <si>
    <t>84/07.08.2015</t>
  </si>
  <si>
    <t>BSX206125/07.08.2015</t>
  </si>
  <si>
    <t>S.C. LINDE GAZ ROMANIA S.R.L.</t>
  </si>
  <si>
    <t>0072005132/12.08.2015</t>
  </si>
  <si>
    <t>0072005139/12.08.2015</t>
  </si>
  <si>
    <t>0072005134/12.08.2015</t>
  </si>
  <si>
    <t>0072005029/07.08.2015</t>
  </si>
  <si>
    <t>0072005028/07.08.2015</t>
  </si>
  <si>
    <t>0072005027/07.08.2015</t>
  </si>
  <si>
    <t>0072005030/07.08.2015</t>
  </si>
  <si>
    <t>0072004692/03.08.2015</t>
  </si>
  <si>
    <t>0072004697/03.08.2015</t>
  </si>
  <si>
    <t>0072004695/03.08.2015</t>
  </si>
  <si>
    <t>0072004694/03.08.2015</t>
  </si>
  <si>
    <t>0072004691/03.08.2015</t>
  </si>
  <si>
    <t>0072004683/03.08.2015</t>
  </si>
  <si>
    <t>0072004658/03.08.2015</t>
  </si>
  <si>
    <t>0072004681/03.08.2015</t>
  </si>
  <si>
    <t>0072004680/03.08.2015</t>
  </si>
  <si>
    <t>0072004675/03.08.2015</t>
  </si>
  <si>
    <t>0072004668/03.08.2015</t>
  </si>
  <si>
    <t>0072004657/03.08.2015</t>
  </si>
  <si>
    <t>0072004666/03.08.2015</t>
  </si>
  <si>
    <t>0072004663/03.08.2015</t>
  </si>
  <si>
    <t>0072004665/03.08.2015</t>
  </si>
  <si>
    <t>S.C. MEDICAL EXPRESS S.R.L.</t>
  </si>
  <si>
    <t>55274/10.08.2015</t>
  </si>
  <si>
    <t>55062/03.08.2015</t>
  </si>
  <si>
    <t>55064/03.08.2015</t>
  </si>
  <si>
    <t>55146/03.08.2015</t>
  </si>
  <si>
    <t>54764/03.08.2015</t>
  </si>
  <si>
    <t>55063/03.08.2015</t>
  </si>
  <si>
    <t>S.C. MICROCOMPUTER SERVICE S.A.</t>
  </si>
  <si>
    <t>7554/03.08.2015</t>
  </si>
  <si>
    <t>S.C. MOTIVATION S.R.L.</t>
  </si>
  <si>
    <t>20151151/03.08.2015</t>
  </si>
  <si>
    <t>S.C. ORTOPEDICA S.R.L.</t>
  </si>
  <si>
    <t>ORTF49830/03.08.2015</t>
  </si>
  <si>
    <t>ORFF13158/03.08.2015</t>
  </si>
  <si>
    <t>ORTF49804/03.08.2015</t>
  </si>
  <si>
    <t>ORFF13291/03.08.2015</t>
  </si>
  <si>
    <t>ORTF49758/03.08.2015</t>
  </si>
  <si>
    <t>ORTF49576/03.08.2015</t>
  </si>
  <si>
    <t>S.C. ORTOPROFIL PROD ROMANIA S.R.L.</t>
  </si>
  <si>
    <t>52642393/06.08.2015</t>
  </si>
  <si>
    <t>11802461/12.08.2015</t>
  </si>
  <si>
    <t>11802459/12.08.2015</t>
  </si>
  <si>
    <t>11802444/12.08.2015</t>
  </si>
  <si>
    <t>11802462/12.08.2015</t>
  </si>
  <si>
    <t>11802463/12.08.2015</t>
  </si>
  <si>
    <t>11802454/12.08.2015</t>
  </si>
  <si>
    <t>11802460/12.08.2015</t>
  </si>
  <si>
    <t>11802465/12.08.2015</t>
  </si>
  <si>
    <t>11802451/12.08.2015</t>
  </si>
  <si>
    <t>11802453/12.08.2015</t>
  </si>
  <si>
    <t>11802445/11.08.2015</t>
  </si>
  <si>
    <t>11802464/12.08.2015</t>
  </si>
  <si>
    <t>S.C. ORTOTECH S.R.L.</t>
  </si>
  <si>
    <t>ORTO F 10336/03.08.2015</t>
  </si>
  <si>
    <t>S.C. PAUL HARTMANN S.R.L.</t>
  </si>
  <si>
    <t>1116424882/05.08.2015</t>
  </si>
  <si>
    <t>S.C. PHARMA TELNET S.R.L.</t>
  </si>
  <si>
    <t>REG135/05.08.2015</t>
  </si>
  <si>
    <t>S.C. THERANOVA PROTEZARE S.R.L.</t>
  </si>
  <si>
    <t>239/30.06.2015</t>
  </si>
  <si>
    <t>S.C. AIR LIQUIDE VITALAIRE ROMANIA S.R.L.</t>
  </si>
  <si>
    <t>GJ 9874/13.08.2015</t>
  </si>
  <si>
    <t>GJ 9882/13.08.2015</t>
  </si>
  <si>
    <t>GJ 9904/13.08.2015</t>
  </si>
  <si>
    <t>GJ 9903/13.08.2015</t>
  </si>
  <si>
    <t>GJ 9894/13.08.2015</t>
  </si>
  <si>
    <t>GJ 9889/13.08.2015</t>
  </si>
  <si>
    <t>GJ 9895/13.08.2015</t>
  </si>
  <si>
    <t>GJ 9878/13.08.2015</t>
  </si>
  <si>
    <t>GJ 9800/13.08.2015</t>
  </si>
  <si>
    <t>GJ 9797/13.08.2015</t>
  </si>
  <si>
    <t>GJ 9801/13.08.2015</t>
  </si>
  <si>
    <t>GJ 9838/13.08.2015</t>
  </si>
  <si>
    <t>GJ 9817/13.08.2015</t>
  </si>
  <si>
    <t>11802352/29.06.2015</t>
  </si>
  <si>
    <t>Deconturi AUGUST 2015</t>
  </si>
  <si>
    <t>VALOARE</t>
  </si>
  <si>
    <t>DECONT AUGUST 2015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</si>
</sst>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1" fillId="0" borderId="10" xfId="0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3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1" fillId="0" borderId="27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4</xdr:col>
      <xdr:colOff>781050</xdr:colOff>
      <xdr:row>13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3721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4.7109375" style="0" customWidth="1"/>
    <col min="4" max="4" width="24.421875" style="0" customWidth="1"/>
    <col min="5" max="5" width="12.57421875" style="3" customWidth="1"/>
    <col min="6" max="6" width="14.8515625" style="0" customWidth="1"/>
    <col min="7" max="7" width="13.28125" style="0" customWidth="1"/>
    <col min="10" max="10" width="28.00390625" style="0" customWidth="1"/>
    <col min="11" max="11" width="20.421875" style="0" customWidth="1"/>
    <col min="12" max="16384" width="9.140625" style="2" customWidth="1"/>
  </cols>
  <sheetData>
    <row r="1" ht="14.25" customHeight="1">
      <c r="E1"/>
    </row>
    <row r="2" ht="12.75" customHeight="1">
      <c r="E2"/>
    </row>
    <row r="3" ht="12.75" customHeight="1">
      <c r="E3"/>
    </row>
    <row r="4" ht="12.75" customHeight="1">
      <c r="E4"/>
    </row>
    <row r="5" ht="12.75" customHeight="1">
      <c r="E5"/>
    </row>
    <row r="6" spans="2:7" ht="12.75">
      <c r="B6" s="88"/>
      <c r="C6" s="88"/>
      <c r="D6" s="88"/>
      <c r="E6" s="88"/>
      <c r="F6" s="88"/>
      <c r="G6" s="88"/>
    </row>
    <row r="14" spans="1:11" ht="23.25" customHeight="1">
      <c r="A14" s="2"/>
      <c r="B14" s="89" t="s">
        <v>91</v>
      </c>
      <c r="C14" s="90"/>
      <c r="D14" s="90"/>
      <c r="E14" s="90"/>
      <c r="F14" s="90"/>
      <c r="G14" s="90"/>
      <c r="H14" s="90"/>
      <c r="I14" s="90"/>
      <c r="J14" s="90"/>
      <c r="K14" s="90"/>
    </row>
    <row r="15" spans="1:11" ht="23.25" customHeight="1" thickBot="1">
      <c r="A15" s="2"/>
      <c r="B15" s="26"/>
      <c r="C15" s="27"/>
      <c r="D15" s="27"/>
      <c r="E15" s="27"/>
      <c r="F15" s="27"/>
      <c r="G15" s="27"/>
      <c r="H15" s="27"/>
      <c r="I15" s="27"/>
      <c r="J15" s="27"/>
      <c r="K15" s="27"/>
    </row>
    <row r="16" spans="1:10" ht="12.75" customHeight="1">
      <c r="A16" s="95" t="s">
        <v>2</v>
      </c>
      <c r="B16" s="84" t="s">
        <v>0</v>
      </c>
      <c r="C16" s="73" t="s">
        <v>1</v>
      </c>
      <c r="D16" s="73" t="s">
        <v>3</v>
      </c>
      <c r="E16" s="91" t="s">
        <v>92</v>
      </c>
      <c r="F16" s="93" t="s">
        <v>93</v>
      </c>
      <c r="G16" s="40"/>
      <c r="H16" s="40"/>
      <c r="I16" s="40"/>
      <c r="J16" s="40"/>
    </row>
    <row r="17" spans="1:11" ht="27.75" customHeight="1" thickBot="1">
      <c r="A17" s="96"/>
      <c r="B17" s="97"/>
      <c r="C17" s="74"/>
      <c r="D17" s="74"/>
      <c r="E17" s="92"/>
      <c r="F17" s="94"/>
      <c r="G17" s="71"/>
      <c r="H17" s="71"/>
      <c r="I17" s="71"/>
      <c r="J17" s="81"/>
      <c r="K17" s="81"/>
    </row>
    <row r="18" spans="1:11" ht="15" customHeight="1">
      <c r="A18" s="82">
        <v>1</v>
      </c>
      <c r="B18" s="77" t="s">
        <v>4</v>
      </c>
      <c r="C18" s="79">
        <v>1</v>
      </c>
      <c r="D18" s="4" t="s">
        <v>8</v>
      </c>
      <c r="E18" s="28">
        <v>959.8</v>
      </c>
      <c r="F18" s="28">
        <v>959.8</v>
      </c>
      <c r="G18" s="69"/>
      <c r="H18" s="69"/>
      <c r="I18" s="69"/>
      <c r="J18" s="81"/>
      <c r="K18" s="81"/>
    </row>
    <row r="19" spans="1:11" ht="15" customHeight="1">
      <c r="A19" s="75"/>
      <c r="B19" s="78"/>
      <c r="C19" s="80"/>
      <c r="D19" s="5" t="s">
        <v>9</v>
      </c>
      <c r="E19" s="38">
        <v>2879.4</v>
      </c>
      <c r="F19" s="38">
        <v>2879.4</v>
      </c>
      <c r="G19" s="24"/>
      <c r="H19" s="24"/>
      <c r="I19" s="24"/>
      <c r="J19" s="24"/>
      <c r="K19" s="25"/>
    </row>
    <row r="20" spans="1:11" ht="15" customHeight="1" thickBot="1">
      <c r="A20" s="76"/>
      <c r="B20" s="78"/>
      <c r="C20" s="80"/>
      <c r="D20" s="30" t="s">
        <v>5</v>
      </c>
      <c r="E20" s="12">
        <f>SUM(E18:E19)</f>
        <v>3839.2</v>
      </c>
      <c r="F20" s="12">
        <f>SUM(F18:F19)</f>
        <v>3839.2</v>
      </c>
      <c r="G20" s="69"/>
      <c r="H20" s="69"/>
      <c r="I20" s="69"/>
      <c r="J20" s="69"/>
      <c r="K20" s="69"/>
    </row>
    <row r="21" spans="1:11" ht="15" customHeight="1">
      <c r="A21" s="82">
        <v>2</v>
      </c>
      <c r="B21" s="84" t="s">
        <v>10</v>
      </c>
      <c r="C21" s="86">
        <v>113</v>
      </c>
      <c r="D21" s="44" t="s">
        <v>11</v>
      </c>
      <c r="E21" s="43">
        <v>959.8</v>
      </c>
      <c r="F21" s="43">
        <v>959.8</v>
      </c>
      <c r="G21" s="70"/>
      <c r="H21" s="70"/>
      <c r="I21" s="70"/>
      <c r="J21" s="70"/>
      <c r="K21" s="70"/>
    </row>
    <row r="22" spans="1:11" ht="15" customHeight="1" thickBot="1">
      <c r="A22" s="83"/>
      <c r="B22" s="85"/>
      <c r="C22" s="87"/>
      <c r="D22" s="6" t="s">
        <v>5</v>
      </c>
      <c r="E22" s="11">
        <f>SUM(E21:E21)</f>
        <v>959.8</v>
      </c>
      <c r="F22" s="11">
        <f>SUM(F21:F21)</f>
        <v>959.8</v>
      </c>
      <c r="G22" s="40"/>
      <c r="H22" s="40"/>
      <c r="I22" s="40"/>
      <c r="J22" s="40"/>
      <c r="K22" s="1"/>
    </row>
    <row r="23" spans="1:6" ht="15" customHeight="1">
      <c r="A23" s="82">
        <v>3</v>
      </c>
      <c r="B23" s="77" t="s">
        <v>6</v>
      </c>
      <c r="C23" s="99">
        <v>93</v>
      </c>
      <c r="D23" s="52" t="s">
        <v>12</v>
      </c>
      <c r="E23" s="62">
        <v>8324.6</v>
      </c>
      <c r="F23" s="62">
        <v>8324.6</v>
      </c>
    </row>
    <row r="24" spans="1:6" ht="15" customHeight="1" thickBot="1">
      <c r="A24" s="76"/>
      <c r="B24" s="98"/>
      <c r="C24" s="100"/>
      <c r="D24" s="63" t="s">
        <v>5</v>
      </c>
      <c r="E24" s="11">
        <f>SUM(E23:E23)</f>
        <v>8324.6</v>
      </c>
      <c r="F24" s="11">
        <f>SUM(F23:F23)</f>
        <v>8324.6</v>
      </c>
    </row>
    <row r="25" spans="1:6" ht="24.75" customHeight="1">
      <c r="A25" s="54">
        <v>4</v>
      </c>
      <c r="B25" s="50" t="s">
        <v>13</v>
      </c>
      <c r="C25" s="64">
        <v>112</v>
      </c>
      <c r="D25" s="65" t="s">
        <v>14</v>
      </c>
      <c r="E25" s="43">
        <v>129.22</v>
      </c>
      <c r="F25" s="43">
        <v>129.22</v>
      </c>
    </row>
    <row r="26" spans="1:6" ht="24.75" customHeight="1">
      <c r="A26" s="39"/>
      <c r="B26" s="58"/>
      <c r="C26" s="59"/>
      <c r="D26" s="57" t="s">
        <v>15</v>
      </c>
      <c r="E26" s="56">
        <v>1938.2</v>
      </c>
      <c r="F26" s="56">
        <v>1938.2</v>
      </c>
    </row>
    <row r="27" spans="1:6" ht="24.75" customHeight="1">
      <c r="A27" s="39"/>
      <c r="B27" s="58"/>
      <c r="C27" s="59"/>
      <c r="D27" s="57" t="s">
        <v>16</v>
      </c>
      <c r="E27" s="56">
        <v>135.68</v>
      </c>
      <c r="F27" s="56">
        <v>96.91</v>
      </c>
    </row>
    <row r="28" spans="1:6" ht="24.75" customHeight="1">
      <c r="A28" s="39"/>
      <c r="B28" s="58"/>
      <c r="C28" s="59"/>
      <c r="D28" s="57" t="s">
        <v>17</v>
      </c>
      <c r="E28" s="56">
        <v>1162.92</v>
      </c>
      <c r="F28" s="56">
        <v>1162.92</v>
      </c>
    </row>
    <row r="29" spans="1:6" ht="24.75" customHeight="1">
      <c r="A29" s="39"/>
      <c r="B29" s="58"/>
      <c r="C29" s="59"/>
      <c r="D29" s="57" t="s">
        <v>18</v>
      </c>
      <c r="E29" s="56">
        <v>581.46</v>
      </c>
      <c r="F29" s="56">
        <v>542.7</v>
      </c>
    </row>
    <row r="30" spans="1:6" ht="24.75" customHeight="1">
      <c r="A30" s="39"/>
      <c r="B30" s="58"/>
      <c r="C30" s="59"/>
      <c r="D30" s="57" t="s">
        <v>19</v>
      </c>
      <c r="E30" s="56">
        <v>193.82</v>
      </c>
      <c r="F30" s="56">
        <v>193.82</v>
      </c>
    </row>
    <row r="31" spans="1:6" ht="24.75" customHeight="1">
      <c r="A31" s="39"/>
      <c r="B31" s="58"/>
      <c r="C31" s="59"/>
      <c r="D31" s="57" t="s">
        <v>20</v>
      </c>
      <c r="E31" s="56">
        <v>8334.26</v>
      </c>
      <c r="F31" s="56">
        <v>8334.26</v>
      </c>
    </row>
    <row r="32" spans="1:6" ht="24.75" customHeight="1">
      <c r="A32" s="39"/>
      <c r="B32" s="58"/>
      <c r="C32" s="59"/>
      <c r="D32" s="57" t="s">
        <v>21</v>
      </c>
      <c r="E32" s="56">
        <v>9109.54</v>
      </c>
      <c r="F32" s="56">
        <v>8618.53</v>
      </c>
    </row>
    <row r="33" spans="1:6" ht="24.75" customHeight="1">
      <c r="A33" s="39"/>
      <c r="B33" s="58"/>
      <c r="C33" s="59"/>
      <c r="D33" s="57" t="s">
        <v>22</v>
      </c>
      <c r="E33" s="56">
        <v>180.9</v>
      </c>
      <c r="F33" s="56">
        <v>180.9</v>
      </c>
    </row>
    <row r="34" spans="1:6" ht="24.75" customHeight="1">
      <c r="A34" s="39"/>
      <c r="B34" s="58"/>
      <c r="C34" s="59"/>
      <c r="D34" s="57" t="s">
        <v>23</v>
      </c>
      <c r="E34" s="56">
        <v>161.52</v>
      </c>
      <c r="F34" s="56">
        <v>51.69</v>
      </c>
    </row>
    <row r="35" spans="1:6" ht="24.75" customHeight="1">
      <c r="A35" s="39"/>
      <c r="B35" s="58"/>
      <c r="C35" s="59"/>
      <c r="D35" s="57" t="s">
        <v>24</v>
      </c>
      <c r="E35" s="56">
        <v>77.52</v>
      </c>
      <c r="F35" s="56">
        <v>77.52</v>
      </c>
    </row>
    <row r="36" spans="1:6" ht="24.75" customHeight="1">
      <c r="A36" s="39"/>
      <c r="B36" s="58"/>
      <c r="C36" s="59"/>
      <c r="D36" s="57" t="s">
        <v>25</v>
      </c>
      <c r="E36" s="56">
        <v>2132.02</v>
      </c>
      <c r="F36" s="56">
        <v>2048.03</v>
      </c>
    </row>
    <row r="37" spans="1:6" ht="24.75" customHeight="1">
      <c r="A37" s="39"/>
      <c r="B37" s="58"/>
      <c r="C37" s="59"/>
      <c r="D37" s="57" t="s">
        <v>26</v>
      </c>
      <c r="E37" s="56">
        <v>193.82</v>
      </c>
      <c r="F37" s="56">
        <v>193.82</v>
      </c>
    </row>
    <row r="38" spans="1:6" ht="24.75" customHeight="1">
      <c r="A38" s="39"/>
      <c r="B38" s="58"/>
      <c r="C38" s="59"/>
      <c r="D38" s="57" t="s">
        <v>27</v>
      </c>
      <c r="E38" s="56">
        <v>581.46</v>
      </c>
      <c r="F38" s="56">
        <v>581.46</v>
      </c>
    </row>
    <row r="39" spans="1:6" ht="24.75" customHeight="1">
      <c r="A39" s="39"/>
      <c r="B39" s="58"/>
      <c r="C39" s="59"/>
      <c r="D39" s="57" t="s">
        <v>28</v>
      </c>
      <c r="E39" s="56">
        <v>562.08</v>
      </c>
      <c r="F39" s="56">
        <v>380.97</v>
      </c>
    </row>
    <row r="40" spans="1:6" ht="24.75" customHeight="1">
      <c r="A40" s="39"/>
      <c r="B40" s="58"/>
      <c r="C40" s="59"/>
      <c r="D40" s="57" t="s">
        <v>29</v>
      </c>
      <c r="E40" s="56">
        <v>103.38</v>
      </c>
      <c r="F40" s="56">
        <v>0</v>
      </c>
    </row>
    <row r="41" spans="1:6" ht="24.75" customHeight="1">
      <c r="A41" s="39"/>
      <c r="B41" s="58"/>
      <c r="C41" s="59"/>
      <c r="D41" s="57" t="s">
        <v>30</v>
      </c>
      <c r="E41" s="56">
        <v>25.84</v>
      </c>
      <c r="F41" s="56">
        <v>0</v>
      </c>
    </row>
    <row r="42" spans="1:6" ht="24.75" customHeight="1">
      <c r="A42" s="39"/>
      <c r="B42" s="58"/>
      <c r="C42" s="59"/>
      <c r="D42" s="57" t="s">
        <v>31</v>
      </c>
      <c r="E42" s="56">
        <v>1356.74</v>
      </c>
      <c r="F42" s="56">
        <v>1231.69</v>
      </c>
    </row>
    <row r="43" spans="1:6" ht="24.75" customHeight="1">
      <c r="A43" s="39"/>
      <c r="B43" s="58"/>
      <c r="C43" s="59"/>
      <c r="D43" s="57" t="s">
        <v>32</v>
      </c>
      <c r="E43" s="56">
        <v>193.82</v>
      </c>
      <c r="F43" s="56">
        <v>193.82</v>
      </c>
    </row>
    <row r="44" spans="1:6" ht="24.75" customHeight="1">
      <c r="A44" s="39"/>
      <c r="B44" s="58"/>
      <c r="C44" s="59"/>
      <c r="D44" s="57" t="s">
        <v>33</v>
      </c>
      <c r="E44" s="56">
        <v>83.99</v>
      </c>
      <c r="F44" s="56">
        <v>55.38</v>
      </c>
    </row>
    <row r="45" spans="1:6" ht="24.75" customHeight="1">
      <c r="A45" s="39"/>
      <c r="B45" s="58"/>
      <c r="C45" s="59"/>
      <c r="D45" s="57" t="s">
        <v>34</v>
      </c>
      <c r="E45" s="56">
        <v>581.46</v>
      </c>
      <c r="F45" s="56">
        <v>581.46</v>
      </c>
    </row>
    <row r="46" spans="1:6" ht="24.75" customHeight="1">
      <c r="A46" s="39"/>
      <c r="B46" s="58"/>
      <c r="C46" s="59"/>
      <c r="D46" s="57" t="s">
        <v>35</v>
      </c>
      <c r="E46" s="56">
        <v>2907.3</v>
      </c>
      <c r="F46" s="56">
        <v>2907.3</v>
      </c>
    </row>
    <row r="47" spans="1:6" ht="24" customHeight="1" thickBot="1">
      <c r="A47" s="66"/>
      <c r="B47" s="51"/>
      <c r="C47" s="60"/>
      <c r="D47" s="63" t="s">
        <v>5</v>
      </c>
      <c r="E47" s="11">
        <f>SUM(E25:E46)</f>
        <v>30726.950000000008</v>
      </c>
      <c r="F47" s="11">
        <f>SUM(F25:F46)</f>
        <v>29500.6</v>
      </c>
    </row>
    <row r="48" spans="1:6" ht="24" customHeight="1">
      <c r="A48" s="46">
        <v>5</v>
      </c>
      <c r="B48" s="67" t="s">
        <v>36</v>
      </c>
      <c r="C48" s="68">
        <v>28</v>
      </c>
      <c r="D48" s="44" t="s">
        <v>37</v>
      </c>
      <c r="E48" s="43">
        <v>2108.44</v>
      </c>
      <c r="F48" s="43">
        <v>2108.44</v>
      </c>
    </row>
    <row r="49" spans="1:6" ht="24" customHeight="1">
      <c r="A49" s="39"/>
      <c r="B49" s="53"/>
      <c r="C49" s="55"/>
      <c r="D49" s="61" t="s">
        <v>38</v>
      </c>
      <c r="E49" s="56">
        <v>2006.17</v>
      </c>
      <c r="F49" s="56">
        <v>2006.17</v>
      </c>
    </row>
    <row r="50" spans="1:6" ht="24" customHeight="1">
      <c r="A50" s="39"/>
      <c r="B50" s="53"/>
      <c r="C50" s="55"/>
      <c r="D50" s="61" t="s">
        <v>39</v>
      </c>
      <c r="E50" s="56">
        <v>1971.58</v>
      </c>
      <c r="F50" s="56">
        <v>1971.58</v>
      </c>
    </row>
    <row r="51" spans="1:6" ht="24" customHeight="1">
      <c r="A51" s="39"/>
      <c r="B51" s="53"/>
      <c r="C51" s="55"/>
      <c r="D51" s="61" t="s">
        <v>40</v>
      </c>
      <c r="E51" s="56">
        <v>2302.26</v>
      </c>
      <c r="F51" s="56">
        <v>2302.26</v>
      </c>
    </row>
    <row r="52" spans="1:6" ht="24" customHeight="1">
      <c r="A52" s="39"/>
      <c r="B52" s="53"/>
      <c r="C52" s="55"/>
      <c r="D52" s="61" t="s">
        <v>41</v>
      </c>
      <c r="E52" s="56">
        <v>5865.52</v>
      </c>
      <c r="F52" s="56">
        <v>5865.52</v>
      </c>
    </row>
    <row r="53" spans="1:6" ht="24" customHeight="1">
      <c r="A53" s="39"/>
      <c r="B53" s="53"/>
      <c r="C53" s="55"/>
      <c r="D53" s="61" t="s">
        <v>42</v>
      </c>
      <c r="E53" s="56">
        <v>505.2</v>
      </c>
      <c r="F53" s="56">
        <v>505.2</v>
      </c>
    </row>
    <row r="54" spans="1:6" ht="24" customHeight="1" thickBot="1">
      <c r="A54" s="47"/>
      <c r="B54" s="49"/>
      <c r="C54" s="48"/>
      <c r="D54" s="6" t="s">
        <v>5</v>
      </c>
      <c r="E54" s="11">
        <f>SUM(E48:E53)</f>
        <v>14759.170000000002</v>
      </c>
      <c r="F54" s="11">
        <f>SUM(F48:F53)</f>
        <v>14759.170000000002</v>
      </c>
    </row>
    <row r="55" spans="1:6" ht="15" customHeight="1">
      <c r="A55" s="82">
        <v>6</v>
      </c>
      <c r="B55" s="84" t="s">
        <v>43</v>
      </c>
      <c r="C55" s="72">
        <v>104</v>
      </c>
      <c r="D55" s="4" t="s">
        <v>44</v>
      </c>
      <c r="E55" s="10">
        <v>193.82</v>
      </c>
      <c r="F55" s="10">
        <v>193.82</v>
      </c>
    </row>
    <row r="56" spans="1:6" ht="15" customHeight="1" thickBot="1">
      <c r="A56" s="76"/>
      <c r="B56" s="97"/>
      <c r="C56" s="94"/>
      <c r="D56" s="9" t="s">
        <v>5</v>
      </c>
      <c r="E56" s="13">
        <f>SUM(E55:E55)</f>
        <v>193.82</v>
      </c>
      <c r="F56" s="13">
        <f>SUM(F55:F55)</f>
        <v>193.82</v>
      </c>
    </row>
    <row r="57" spans="1:6" ht="15" customHeight="1">
      <c r="A57" s="101">
        <v>7</v>
      </c>
      <c r="B57" s="77" t="s">
        <v>45</v>
      </c>
      <c r="C57" s="104">
        <v>32</v>
      </c>
      <c r="D57" s="4" t="s">
        <v>46</v>
      </c>
      <c r="E57" s="10">
        <v>17644.8</v>
      </c>
      <c r="F57" s="10">
        <v>17644.8</v>
      </c>
    </row>
    <row r="58" spans="1:6" ht="15" customHeight="1" thickBot="1">
      <c r="A58" s="103"/>
      <c r="B58" s="98"/>
      <c r="C58" s="92"/>
      <c r="D58" s="9" t="s">
        <v>5</v>
      </c>
      <c r="E58" s="13">
        <f>SUM(E57:E57)</f>
        <v>17644.8</v>
      </c>
      <c r="F58" s="13">
        <f>SUM(F57:F57)</f>
        <v>17644.8</v>
      </c>
    </row>
    <row r="59" spans="1:6" ht="15" customHeight="1">
      <c r="A59" s="101">
        <v>8</v>
      </c>
      <c r="B59" s="77" t="s">
        <v>47</v>
      </c>
      <c r="C59" s="79">
        <v>38</v>
      </c>
      <c r="D59" s="31" t="s">
        <v>48</v>
      </c>
      <c r="E59" s="14">
        <v>193.82</v>
      </c>
      <c r="F59" s="14">
        <v>193.82</v>
      </c>
    </row>
    <row r="60" spans="1:6" ht="15" customHeight="1">
      <c r="A60" s="102"/>
      <c r="B60" s="78"/>
      <c r="C60" s="80"/>
      <c r="D60" s="32" t="s">
        <v>49</v>
      </c>
      <c r="E60" s="15">
        <v>4868.09</v>
      </c>
      <c r="F60" s="15">
        <v>4868.09</v>
      </c>
    </row>
    <row r="61" spans="1:6" ht="15" customHeight="1">
      <c r="A61" s="102"/>
      <c r="B61" s="78"/>
      <c r="C61" s="80"/>
      <c r="D61" s="32" t="s">
        <v>50</v>
      </c>
      <c r="E61" s="15">
        <v>1540.89</v>
      </c>
      <c r="F61" s="15">
        <v>1540.89</v>
      </c>
    </row>
    <row r="62" spans="1:6" ht="15" customHeight="1">
      <c r="A62" s="102"/>
      <c r="B62" s="78"/>
      <c r="C62" s="80"/>
      <c r="D62" s="32" t="s">
        <v>51</v>
      </c>
      <c r="E62" s="15">
        <v>4129.72</v>
      </c>
      <c r="F62" s="15">
        <v>4129.72</v>
      </c>
    </row>
    <row r="63" spans="1:6" ht="15" customHeight="1">
      <c r="A63" s="102"/>
      <c r="B63" s="78"/>
      <c r="C63" s="80"/>
      <c r="D63" s="32" t="s">
        <v>52</v>
      </c>
      <c r="E63" s="15">
        <v>252.52</v>
      </c>
      <c r="F63" s="15">
        <v>252.52</v>
      </c>
    </row>
    <row r="64" spans="1:6" ht="15" customHeight="1">
      <c r="A64" s="102"/>
      <c r="B64" s="78"/>
      <c r="C64" s="80"/>
      <c r="D64" s="32" t="s">
        <v>53</v>
      </c>
      <c r="E64" s="15">
        <v>252.52</v>
      </c>
      <c r="F64" s="15">
        <v>252.52</v>
      </c>
    </row>
    <row r="65" spans="1:6" ht="15" customHeight="1" thickBot="1">
      <c r="A65" s="103"/>
      <c r="B65" s="98"/>
      <c r="C65" s="92"/>
      <c r="D65" s="33" t="s">
        <v>5</v>
      </c>
      <c r="E65" s="16">
        <f>SUM(E59:E64)</f>
        <v>11237.560000000001</v>
      </c>
      <c r="F65" s="16">
        <f>SUM(F59:F64)</f>
        <v>11237.560000000001</v>
      </c>
    </row>
    <row r="66" spans="1:6" ht="15" customHeight="1">
      <c r="A66" s="101">
        <v>9</v>
      </c>
      <c r="B66" s="77" t="s">
        <v>54</v>
      </c>
      <c r="C66" s="104">
        <v>34</v>
      </c>
      <c r="D66" s="31" t="s">
        <v>55</v>
      </c>
      <c r="E66" s="14">
        <v>615.02</v>
      </c>
      <c r="F66" s="14">
        <v>615.02</v>
      </c>
    </row>
    <row r="67" spans="1:6" ht="15" customHeight="1">
      <c r="A67" s="102"/>
      <c r="B67" s="78"/>
      <c r="C67" s="106"/>
      <c r="D67" s="35" t="s">
        <v>56</v>
      </c>
      <c r="E67" s="18">
        <v>1466.38</v>
      </c>
      <c r="F67" s="18">
        <v>1466.38</v>
      </c>
    </row>
    <row r="68" spans="1:6" ht="15" customHeight="1">
      <c r="A68" s="102"/>
      <c r="B68" s="78"/>
      <c r="C68" s="106"/>
      <c r="D68" s="35" t="s">
        <v>57</v>
      </c>
      <c r="E68" s="18">
        <v>3212.33</v>
      </c>
      <c r="F68" s="18">
        <v>3212.33</v>
      </c>
    </row>
    <row r="69" spans="1:6" ht="15" customHeight="1">
      <c r="A69" s="102"/>
      <c r="B69" s="78"/>
      <c r="C69" s="106"/>
      <c r="D69" s="35" t="s">
        <v>59</v>
      </c>
      <c r="E69" s="18">
        <v>3953.19</v>
      </c>
      <c r="F69" s="18">
        <v>3953.19</v>
      </c>
    </row>
    <row r="70" spans="1:6" ht="15" customHeight="1">
      <c r="A70" s="102"/>
      <c r="B70" s="78"/>
      <c r="C70" s="106"/>
      <c r="D70" s="35" t="s">
        <v>58</v>
      </c>
      <c r="E70" s="18">
        <v>13613.35</v>
      </c>
      <c r="F70" s="18">
        <v>13613.35</v>
      </c>
    </row>
    <row r="71" spans="1:6" ht="15" customHeight="1">
      <c r="A71" s="102"/>
      <c r="B71" s="78"/>
      <c r="C71" s="106"/>
      <c r="D71" s="35" t="s">
        <v>60</v>
      </c>
      <c r="E71" s="18">
        <v>8373</v>
      </c>
      <c r="F71" s="18">
        <v>8373</v>
      </c>
    </row>
    <row r="72" spans="1:6" ht="15" customHeight="1">
      <c r="A72" s="102"/>
      <c r="B72" s="78"/>
      <c r="C72" s="106"/>
      <c r="D72" s="35" t="s">
        <v>61</v>
      </c>
      <c r="E72" s="18">
        <v>193.82</v>
      </c>
      <c r="F72" s="18">
        <v>167.98</v>
      </c>
    </row>
    <row r="73" spans="1:6" ht="15" customHeight="1">
      <c r="A73" s="102"/>
      <c r="B73" s="78"/>
      <c r="C73" s="106"/>
      <c r="D73" s="35" t="s">
        <v>62</v>
      </c>
      <c r="E73" s="18">
        <v>252.6</v>
      </c>
      <c r="F73" s="18">
        <v>252.6</v>
      </c>
    </row>
    <row r="74" spans="1:6" ht="15" customHeight="1">
      <c r="A74" s="102"/>
      <c r="B74" s="78"/>
      <c r="C74" s="106"/>
      <c r="D74" s="35" t="s">
        <v>64</v>
      </c>
      <c r="E74" s="18">
        <v>4980.2</v>
      </c>
      <c r="F74" s="18">
        <v>4980.2</v>
      </c>
    </row>
    <row r="75" spans="1:6" ht="15" customHeight="1">
      <c r="A75" s="102"/>
      <c r="B75" s="78"/>
      <c r="C75" s="106"/>
      <c r="D75" s="35" t="s">
        <v>65</v>
      </c>
      <c r="E75" s="18">
        <v>1356.74</v>
      </c>
      <c r="F75" s="18">
        <v>1356.74</v>
      </c>
    </row>
    <row r="76" spans="1:6" ht="15" customHeight="1">
      <c r="A76" s="102"/>
      <c r="B76" s="78"/>
      <c r="C76" s="106"/>
      <c r="D76" s="35" t="s">
        <v>66</v>
      </c>
      <c r="E76" s="18">
        <v>10998.18</v>
      </c>
      <c r="F76" s="18">
        <v>10998.18</v>
      </c>
    </row>
    <row r="77" spans="1:6" ht="15" customHeight="1">
      <c r="A77" s="102"/>
      <c r="B77" s="78"/>
      <c r="C77" s="106"/>
      <c r="D77" s="35" t="s">
        <v>63</v>
      </c>
      <c r="E77" s="18">
        <v>11511.77</v>
      </c>
      <c r="F77" s="18">
        <v>11511.77</v>
      </c>
    </row>
    <row r="78" spans="1:6" ht="15" customHeight="1">
      <c r="A78" s="102"/>
      <c r="B78" s="78"/>
      <c r="C78" s="106"/>
      <c r="D78" s="35" t="s">
        <v>67</v>
      </c>
      <c r="E78" s="18">
        <v>2934.18</v>
      </c>
      <c r="F78" s="18">
        <v>2934.18</v>
      </c>
    </row>
    <row r="79" spans="1:6" ht="15" customHeight="1">
      <c r="A79" s="102"/>
      <c r="B79" s="78"/>
      <c r="C79" s="106"/>
      <c r="D79" s="35" t="s">
        <v>90</v>
      </c>
      <c r="E79" s="18">
        <v>12766.69</v>
      </c>
      <c r="F79" s="18">
        <v>12766.31</v>
      </c>
    </row>
    <row r="80" spans="1:6" ht="15" customHeight="1" thickBot="1">
      <c r="A80" s="103"/>
      <c r="B80" s="105"/>
      <c r="C80" s="107"/>
      <c r="D80" s="34" t="s">
        <v>5</v>
      </c>
      <c r="E80" s="17">
        <f>SUM(E66:E79)</f>
        <v>76227.45</v>
      </c>
      <c r="F80" s="17">
        <f>SUM(F66:F79)</f>
        <v>76201.23</v>
      </c>
    </row>
    <row r="81" spans="1:6" ht="15" customHeight="1">
      <c r="A81" s="101">
        <v>10</v>
      </c>
      <c r="B81" s="77" t="s">
        <v>68</v>
      </c>
      <c r="C81" s="104">
        <v>39</v>
      </c>
      <c r="D81" s="31" t="s">
        <v>69</v>
      </c>
      <c r="E81" s="14">
        <v>3689.82</v>
      </c>
      <c r="F81" s="14">
        <v>3689.82</v>
      </c>
    </row>
    <row r="82" spans="1:6" ht="15" customHeight="1" thickBot="1">
      <c r="A82" s="103"/>
      <c r="B82" s="98"/>
      <c r="C82" s="92"/>
      <c r="D82" s="33" t="s">
        <v>5</v>
      </c>
      <c r="E82" s="16">
        <f>SUM(E81:E81)</f>
        <v>3689.82</v>
      </c>
      <c r="F82" s="16">
        <f>SUM(F81:F81)</f>
        <v>3689.82</v>
      </c>
    </row>
    <row r="83" spans="1:6" ht="15" customHeight="1">
      <c r="A83" s="101">
        <v>11</v>
      </c>
      <c r="B83" s="77" t="s">
        <v>70</v>
      </c>
      <c r="C83" s="104">
        <v>105</v>
      </c>
      <c r="D83" s="31" t="s">
        <v>71</v>
      </c>
      <c r="E83" s="14">
        <v>757.8</v>
      </c>
      <c r="F83" s="14">
        <v>757.8</v>
      </c>
    </row>
    <row r="84" spans="1:6" ht="15" customHeight="1" thickBot="1">
      <c r="A84" s="103"/>
      <c r="B84" s="105"/>
      <c r="C84" s="92"/>
      <c r="D84" s="33" t="s">
        <v>5</v>
      </c>
      <c r="E84" s="16">
        <f>SUM(E83:E83)</f>
        <v>757.8</v>
      </c>
      <c r="F84" s="16">
        <f>SUM(F83:F83)</f>
        <v>757.8</v>
      </c>
    </row>
    <row r="85" spans="1:6" ht="15" customHeight="1">
      <c r="A85" s="75">
        <v>12</v>
      </c>
      <c r="B85" s="109" t="s">
        <v>72</v>
      </c>
      <c r="C85" s="111">
        <v>56</v>
      </c>
      <c r="D85" s="37" t="s">
        <v>73</v>
      </c>
      <c r="E85" s="20">
        <v>2496.94</v>
      </c>
      <c r="F85" s="20">
        <v>2496.94</v>
      </c>
    </row>
    <row r="86" spans="1:6" ht="15" customHeight="1" thickBot="1">
      <c r="A86" s="108"/>
      <c r="B86" s="110"/>
      <c r="C86" s="112"/>
      <c r="D86" s="33" t="s">
        <v>5</v>
      </c>
      <c r="E86" s="16">
        <f>SUM(E85:E85)</f>
        <v>2496.94</v>
      </c>
      <c r="F86" s="16">
        <f>SUM(F85:F85)</f>
        <v>2496.94</v>
      </c>
    </row>
    <row r="87" spans="1:6" ht="15" customHeight="1">
      <c r="A87" s="82">
        <v>13</v>
      </c>
      <c r="B87" s="113" t="s">
        <v>74</v>
      </c>
      <c r="C87" s="114">
        <v>51</v>
      </c>
      <c r="D87" s="36" t="s">
        <v>75</v>
      </c>
      <c r="E87" s="19">
        <v>8470.86</v>
      </c>
      <c r="F87" s="19">
        <v>8470.86</v>
      </c>
    </row>
    <row r="88" spans="1:6" ht="15" customHeight="1" thickBot="1">
      <c r="A88" s="108"/>
      <c r="B88" s="110"/>
      <c r="C88" s="115"/>
      <c r="D88" s="33" t="s">
        <v>5</v>
      </c>
      <c r="E88" s="16">
        <f>SUM(E87:E87)</f>
        <v>8470.86</v>
      </c>
      <c r="F88" s="16">
        <f>SUM(F87:F87)</f>
        <v>8470.86</v>
      </c>
    </row>
    <row r="89" spans="1:6" ht="15" customHeight="1">
      <c r="A89" s="82">
        <v>14</v>
      </c>
      <c r="B89" s="113" t="s">
        <v>76</v>
      </c>
      <c r="C89" s="116">
        <v>71</v>
      </c>
      <c r="D89" s="36" t="s">
        <v>77</v>
      </c>
      <c r="E89" s="19">
        <v>148.59</v>
      </c>
      <c r="F89" s="19">
        <v>148.59</v>
      </c>
    </row>
    <row r="90" spans="1:6" ht="15" customHeight="1">
      <c r="A90" s="75"/>
      <c r="B90" s="109"/>
      <c r="C90" s="111"/>
      <c r="D90" s="42" t="s">
        <v>78</v>
      </c>
      <c r="E90" s="21">
        <v>109.83</v>
      </c>
      <c r="F90" s="21">
        <v>109.83</v>
      </c>
    </row>
    <row r="91" spans="1:6" ht="15" customHeight="1">
      <c r="A91" s="75"/>
      <c r="B91" s="109"/>
      <c r="C91" s="111"/>
      <c r="D91" s="42" t="s">
        <v>79</v>
      </c>
      <c r="E91" s="21">
        <v>387.64</v>
      </c>
      <c r="F91" s="21">
        <v>387.64</v>
      </c>
    </row>
    <row r="92" spans="1:6" ht="15" customHeight="1">
      <c r="A92" s="75"/>
      <c r="B92" s="109"/>
      <c r="C92" s="111"/>
      <c r="D92" s="42" t="s">
        <v>80</v>
      </c>
      <c r="E92" s="21">
        <v>193.82</v>
      </c>
      <c r="F92" s="21">
        <v>193.82</v>
      </c>
    </row>
    <row r="93" spans="1:6" ht="15" customHeight="1">
      <c r="A93" s="75"/>
      <c r="B93" s="109"/>
      <c r="C93" s="111"/>
      <c r="D93" s="42" t="s">
        <v>81</v>
      </c>
      <c r="E93" s="21">
        <v>71.06</v>
      </c>
      <c r="F93" s="21">
        <v>71.06</v>
      </c>
    </row>
    <row r="94" spans="1:6" ht="15" customHeight="1">
      <c r="A94" s="75"/>
      <c r="B94" s="109"/>
      <c r="C94" s="111"/>
      <c r="D94" s="42" t="s">
        <v>82</v>
      </c>
      <c r="E94" s="21">
        <v>58.14</v>
      </c>
      <c r="F94" s="21">
        <v>24.39</v>
      </c>
    </row>
    <row r="95" spans="1:6" ht="15" customHeight="1">
      <c r="A95" s="75"/>
      <c r="B95" s="109"/>
      <c r="C95" s="111"/>
      <c r="D95" s="42" t="s">
        <v>83</v>
      </c>
      <c r="E95" s="21">
        <v>45.22</v>
      </c>
      <c r="F95" s="21">
        <v>45.22</v>
      </c>
    </row>
    <row r="96" spans="1:6" ht="15" customHeight="1">
      <c r="A96" s="75"/>
      <c r="B96" s="109"/>
      <c r="C96" s="111"/>
      <c r="D96" s="42" t="s">
        <v>84</v>
      </c>
      <c r="E96" s="21">
        <v>142.13</v>
      </c>
      <c r="F96" s="21">
        <v>142.13</v>
      </c>
    </row>
    <row r="97" spans="1:6" ht="15" customHeight="1">
      <c r="A97" s="75"/>
      <c r="B97" s="109"/>
      <c r="C97" s="111"/>
      <c r="D97" s="42" t="s">
        <v>85</v>
      </c>
      <c r="E97" s="21">
        <v>193.82</v>
      </c>
      <c r="F97" s="21">
        <v>148.6</v>
      </c>
    </row>
    <row r="98" spans="1:6" ht="15" customHeight="1">
      <c r="A98" s="75"/>
      <c r="B98" s="109"/>
      <c r="C98" s="111"/>
      <c r="D98" s="42" t="s">
        <v>86</v>
      </c>
      <c r="E98" s="21">
        <v>193.82</v>
      </c>
      <c r="F98" s="21">
        <v>161.52</v>
      </c>
    </row>
    <row r="99" spans="1:6" ht="15" customHeight="1">
      <c r="A99" s="75"/>
      <c r="B99" s="109"/>
      <c r="C99" s="111"/>
      <c r="D99" s="42" t="s">
        <v>87</v>
      </c>
      <c r="E99" s="21">
        <v>148.59</v>
      </c>
      <c r="F99" s="21">
        <v>148.59</v>
      </c>
    </row>
    <row r="100" spans="1:6" ht="15" customHeight="1">
      <c r="A100" s="75"/>
      <c r="B100" s="109"/>
      <c r="C100" s="111"/>
      <c r="D100" s="42" t="s">
        <v>88</v>
      </c>
      <c r="E100" s="21">
        <v>193.82</v>
      </c>
      <c r="F100" s="21">
        <v>193.82</v>
      </c>
    </row>
    <row r="101" spans="1:6" ht="15" customHeight="1">
      <c r="A101" s="75"/>
      <c r="B101" s="109"/>
      <c r="C101" s="111"/>
      <c r="D101" s="42" t="s">
        <v>89</v>
      </c>
      <c r="E101" s="21">
        <v>148.59</v>
      </c>
      <c r="F101" s="21">
        <v>148.59</v>
      </c>
    </row>
    <row r="102" spans="1:6" ht="15" customHeight="1" thickBot="1">
      <c r="A102" s="108"/>
      <c r="B102" s="110"/>
      <c r="C102" s="112"/>
      <c r="D102" s="33" t="s">
        <v>5</v>
      </c>
      <c r="E102" s="16">
        <f>SUM(E89:E101)</f>
        <v>2035.0699999999995</v>
      </c>
      <c r="F102" s="16">
        <f>SUM(F89:F101)</f>
        <v>1923.7999999999995</v>
      </c>
    </row>
    <row r="103" spans="1:6" ht="15" customHeight="1" thickBot="1">
      <c r="A103" s="45"/>
      <c r="B103" s="29" t="s">
        <v>7</v>
      </c>
      <c r="C103" s="22"/>
      <c r="D103" s="23"/>
      <c r="E103" s="7">
        <f>SUM(E20+E22+E24+E47+E54+E56+E58+E65+E80+E82+E84+E86+E88+E102)</f>
        <v>181363.84000000003</v>
      </c>
      <c r="F103" s="7">
        <f>SUM(F20+F22+F24+F47+F54+F56+F58+F65+F80+F82+F84+F86+F88+F102)</f>
        <v>179999.99999999994</v>
      </c>
    </row>
    <row r="104" spans="1:6" ht="15" customHeight="1">
      <c r="A104" s="8"/>
      <c r="B104" s="40"/>
      <c r="C104" s="40"/>
      <c r="D104" s="40"/>
      <c r="E104" s="41"/>
      <c r="F104" s="40"/>
    </row>
    <row r="105" spans="1:11" ht="15" customHeight="1">
      <c r="A105" s="71"/>
      <c r="E105"/>
      <c r="G105" s="2"/>
      <c r="H105" s="2"/>
      <c r="I105" s="2"/>
      <c r="J105" s="2"/>
      <c r="K105" s="2"/>
    </row>
    <row r="106" spans="1:11" ht="15" customHeight="1">
      <c r="A106" s="69"/>
      <c r="E106"/>
      <c r="G106" s="2"/>
      <c r="H106" s="2"/>
      <c r="I106" s="2"/>
      <c r="J106" s="2"/>
      <c r="K106" s="2"/>
    </row>
    <row r="107" spans="1:11" ht="15" customHeight="1">
      <c r="A107" s="24"/>
      <c r="E107"/>
      <c r="G107" s="2"/>
      <c r="H107" s="2"/>
      <c r="I107" s="2"/>
      <c r="J107" s="2"/>
      <c r="K107" s="2"/>
    </row>
    <row r="108" spans="1:11" ht="15" customHeight="1">
      <c r="A108" s="69"/>
      <c r="E108"/>
      <c r="G108" s="2"/>
      <c r="H108" s="2"/>
      <c r="I108" s="2"/>
      <c r="J108" s="2"/>
      <c r="K108" s="2"/>
    </row>
    <row r="109" spans="1:11" ht="15" customHeight="1">
      <c r="A109" s="70"/>
      <c r="E109"/>
      <c r="G109" s="2"/>
      <c r="H109" s="2"/>
      <c r="I109" s="2"/>
      <c r="J109" s="2"/>
      <c r="K109" s="2"/>
    </row>
    <row r="110" spans="1:11" ht="15" customHeight="1">
      <c r="A110" s="40"/>
      <c r="E110"/>
      <c r="G110" s="2"/>
      <c r="H110" s="2"/>
      <c r="I110" s="2"/>
      <c r="J110" s="2"/>
      <c r="K110" s="2"/>
    </row>
    <row r="111" spans="5:11" ht="15" customHeight="1">
      <c r="E111"/>
      <c r="G111" s="2"/>
      <c r="H111" s="2"/>
      <c r="I111" s="2"/>
      <c r="J111" s="2"/>
      <c r="K111" s="2"/>
    </row>
    <row r="112" spans="4:5" ht="15" customHeight="1">
      <c r="D112" s="3"/>
      <c r="E112"/>
    </row>
    <row r="113" spans="4:5" ht="15" customHeight="1">
      <c r="D113" s="3"/>
      <c r="E113"/>
    </row>
    <row r="114" spans="4:5" ht="15" customHeight="1">
      <c r="D114" s="3"/>
      <c r="E114"/>
    </row>
    <row r="115" spans="4:5" ht="15" customHeight="1">
      <c r="D115" s="3"/>
      <c r="E115"/>
    </row>
    <row r="116" spans="4:5" ht="15" customHeight="1">
      <c r="D116" s="3"/>
      <c r="E116"/>
    </row>
    <row r="117" spans="4:5" ht="15" customHeight="1">
      <c r="D117" s="3"/>
      <c r="E117"/>
    </row>
    <row r="118" spans="4:5" ht="15" customHeight="1">
      <c r="D118" s="3"/>
      <c r="E118"/>
    </row>
    <row r="119" spans="4:5" ht="15" customHeight="1">
      <c r="D119" s="3"/>
      <c r="E119"/>
    </row>
    <row r="120" spans="4:5" ht="15" customHeight="1">
      <c r="D120" s="3"/>
      <c r="E120"/>
    </row>
    <row r="121" spans="4:5" ht="15" customHeight="1">
      <c r="D121" s="3"/>
      <c r="E121"/>
    </row>
    <row r="122" spans="4:5" ht="15" customHeight="1">
      <c r="D122" s="3"/>
      <c r="E122"/>
    </row>
    <row r="123" spans="4:5" ht="15" customHeight="1">
      <c r="D123" s="3"/>
      <c r="E123"/>
    </row>
    <row r="124" spans="4:5" ht="15" customHeight="1">
      <c r="D124" s="3"/>
      <c r="E124"/>
    </row>
    <row r="125" spans="4:5" ht="15" customHeight="1">
      <c r="D125" s="3"/>
      <c r="E125"/>
    </row>
    <row r="126" spans="4:5" ht="15" customHeight="1">
      <c r="D126" s="3"/>
      <c r="E126"/>
    </row>
    <row r="127" spans="4:5" ht="15" customHeight="1">
      <c r="D127" s="3"/>
      <c r="E127"/>
    </row>
    <row r="128" spans="4:5" ht="15" customHeight="1">
      <c r="D128" s="3"/>
      <c r="E128"/>
    </row>
    <row r="129" spans="4:5" ht="15" customHeight="1">
      <c r="D129" s="3"/>
      <c r="E129"/>
    </row>
    <row r="130" spans="4:5" ht="15" customHeight="1">
      <c r="D130" s="3"/>
      <c r="E130"/>
    </row>
    <row r="131" spans="4:5" ht="15" customHeight="1">
      <c r="D131" s="3"/>
      <c r="E131"/>
    </row>
    <row r="132" spans="4:5" ht="15" customHeight="1">
      <c r="D132" s="3"/>
      <c r="E132"/>
    </row>
    <row r="133" spans="4:5" ht="15" customHeight="1">
      <c r="D133" s="3"/>
      <c r="E133"/>
    </row>
    <row r="134" spans="4:5" ht="15" customHeight="1">
      <c r="D134" s="3"/>
      <c r="E134"/>
    </row>
    <row r="135" spans="4:5" ht="15" customHeight="1">
      <c r="D135" s="3"/>
      <c r="E135"/>
    </row>
    <row r="136" spans="4:5" ht="15" customHeight="1">
      <c r="D136" s="3"/>
      <c r="E136"/>
    </row>
    <row r="137" spans="4:5" ht="15" customHeight="1">
      <c r="D137" s="3"/>
      <c r="E137"/>
    </row>
    <row r="138" spans="4:5" ht="15" customHeight="1">
      <c r="D138" s="3"/>
      <c r="E138"/>
    </row>
    <row r="139" spans="4:5" ht="15" customHeight="1">
      <c r="D139" s="3"/>
      <c r="E139"/>
    </row>
    <row r="140" spans="4:5" ht="15" customHeight="1">
      <c r="D140" s="3"/>
      <c r="E140"/>
    </row>
    <row r="141" spans="4:5" ht="15" customHeight="1">
      <c r="D141" s="3"/>
      <c r="E141"/>
    </row>
    <row r="142" spans="4:5" ht="15" customHeight="1">
      <c r="D142" s="3"/>
      <c r="E142"/>
    </row>
    <row r="143" spans="4:5" ht="21" customHeight="1">
      <c r="D143" s="3"/>
      <c r="E143"/>
    </row>
    <row r="144" spans="4:5" ht="12.75">
      <c r="D144" s="3"/>
      <c r="E144"/>
    </row>
    <row r="145" spans="4:5" ht="12.75">
      <c r="D145" s="3"/>
      <c r="E145"/>
    </row>
    <row r="146" spans="4:5" ht="12.75">
      <c r="D146" s="3"/>
      <c r="E146"/>
    </row>
    <row r="147" spans="4:5" ht="12.75">
      <c r="D147" s="3"/>
      <c r="E147"/>
    </row>
    <row r="148" spans="4:5" ht="12.75">
      <c r="D148" s="3"/>
      <c r="E148"/>
    </row>
    <row r="149" spans="4:5" ht="12.75">
      <c r="D149" s="3"/>
      <c r="E149"/>
    </row>
    <row r="150" spans="4:5" ht="12.75">
      <c r="D150" s="3"/>
      <c r="E150"/>
    </row>
    <row r="151" spans="4:5" ht="12.75">
      <c r="D151" s="3"/>
      <c r="E151"/>
    </row>
    <row r="152" spans="4:5" ht="12.75">
      <c r="D152" s="3"/>
      <c r="E152"/>
    </row>
    <row r="153" spans="4:5" ht="12.75">
      <c r="D153" s="3"/>
      <c r="E153"/>
    </row>
    <row r="154" spans="4:5" ht="12.75">
      <c r="D154" s="3"/>
      <c r="E154"/>
    </row>
    <row r="155" spans="4:5" ht="12.75">
      <c r="D155" s="3"/>
      <c r="E155"/>
    </row>
    <row r="156" spans="4:5" ht="12.75">
      <c r="D156" s="3"/>
      <c r="E156"/>
    </row>
    <row r="157" spans="4:5" ht="12.75">
      <c r="D157" s="3"/>
      <c r="E157"/>
    </row>
    <row r="158" spans="4:5" ht="12.75">
      <c r="D158" s="3"/>
      <c r="E158"/>
    </row>
    <row r="159" spans="4:5" ht="12.75">
      <c r="D159" s="3"/>
      <c r="E159"/>
    </row>
    <row r="160" spans="4:5" ht="12.75">
      <c r="D160" s="3"/>
      <c r="E160"/>
    </row>
    <row r="161" spans="4:5" ht="12.75">
      <c r="D161" s="3"/>
      <c r="E161"/>
    </row>
    <row r="162" spans="4:5" ht="12.75">
      <c r="D162" s="3"/>
      <c r="E162"/>
    </row>
    <row r="163" spans="4:5" ht="12.75">
      <c r="D163" s="3"/>
      <c r="E163"/>
    </row>
    <row r="164" spans="4:5" ht="12.75">
      <c r="D164" s="3"/>
      <c r="E164"/>
    </row>
    <row r="165" spans="4:5" ht="12.75">
      <c r="D165" s="3"/>
      <c r="E165"/>
    </row>
    <row r="166" spans="4:5" ht="12.75">
      <c r="D166" s="3"/>
      <c r="E166"/>
    </row>
    <row r="167" spans="4:5" ht="12.75">
      <c r="D167" s="3"/>
      <c r="E167"/>
    </row>
    <row r="168" spans="4:5" ht="12.75">
      <c r="D168" s="3"/>
      <c r="E168"/>
    </row>
    <row r="169" spans="4:5" ht="12.75">
      <c r="D169" s="3"/>
      <c r="E169"/>
    </row>
    <row r="170" spans="4:5" ht="12.75">
      <c r="D170" s="3"/>
      <c r="E170"/>
    </row>
  </sheetData>
  <mergeCells count="46">
    <mergeCell ref="A87:A88"/>
    <mergeCell ref="B87:B88"/>
    <mergeCell ref="C87:C88"/>
    <mergeCell ref="A89:A102"/>
    <mergeCell ref="B89:B102"/>
    <mergeCell ref="C89:C102"/>
    <mergeCell ref="A85:A86"/>
    <mergeCell ref="B85:B86"/>
    <mergeCell ref="C85:C86"/>
    <mergeCell ref="A83:A84"/>
    <mergeCell ref="B83:B84"/>
    <mergeCell ref="C83:C84"/>
    <mergeCell ref="A81:A82"/>
    <mergeCell ref="B81:B82"/>
    <mergeCell ref="C81:C82"/>
    <mergeCell ref="A66:A80"/>
    <mergeCell ref="B66:B80"/>
    <mergeCell ref="C66:C80"/>
    <mergeCell ref="A59:A65"/>
    <mergeCell ref="B59:B65"/>
    <mergeCell ref="C59:C65"/>
    <mergeCell ref="A57:A58"/>
    <mergeCell ref="B57:B58"/>
    <mergeCell ref="C57:C58"/>
    <mergeCell ref="A55:A56"/>
    <mergeCell ref="B55:B56"/>
    <mergeCell ref="C55:C56"/>
    <mergeCell ref="A23:A24"/>
    <mergeCell ref="B23:B24"/>
    <mergeCell ref="C23:C24"/>
    <mergeCell ref="B6:G6"/>
    <mergeCell ref="B14:K14"/>
    <mergeCell ref="E16:E17"/>
    <mergeCell ref="F16:F17"/>
    <mergeCell ref="B16:B17"/>
    <mergeCell ref="C16:C17"/>
    <mergeCell ref="D16:D17"/>
    <mergeCell ref="J17:K17"/>
    <mergeCell ref="J18:K18"/>
    <mergeCell ref="A21:A22"/>
    <mergeCell ref="B21:B22"/>
    <mergeCell ref="C21:C22"/>
    <mergeCell ref="A16:A17"/>
    <mergeCell ref="A18:A20"/>
    <mergeCell ref="B18:B20"/>
    <mergeCell ref="C18:C20"/>
  </mergeCells>
  <printOptions/>
  <pageMargins left="0.2755905511811024" right="0.2362204724409449" top="0.07874015748031496" bottom="0.07874015748031496" header="0.31496062992125984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2015-08-26T10:32:03Z</cp:lastPrinted>
  <dcterms:created xsi:type="dcterms:W3CDTF">2006-01-31T09:42:01Z</dcterms:created>
  <dcterms:modified xsi:type="dcterms:W3CDTF">2016-01-19T07:56:26Z</dcterms:modified>
  <cp:category/>
  <cp:version/>
  <cp:contentType/>
  <cp:contentStatus/>
</cp:coreProperties>
</file>